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Lead Capture" sheetId="1" state="visible" r:id="rId1"/>
    <sheet xmlns:r="http://schemas.openxmlformats.org/officeDocument/2006/relationships" name="USP Testing Checklist" sheetId="2" state="visible" r:id="rId2"/>
    <sheet xmlns:r="http://schemas.openxmlformats.org/officeDocument/2006/relationships" name="cGMP Checklist" sheetId="3" state="visible" r:id="rId3"/>
    <sheet xmlns:r="http://schemas.openxmlformats.org/officeDocument/2006/relationships" name="NSF Testing Checklist" sheetId="4" state="visible" r:id="rId4"/>
    <sheet xmlns:r="http://schemas.openxmlformats.org/officeDocument/2006/relationships" name="Summary Tracker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6">
    <font>
      <name val="Calibri"/>
      <family val="2"/>
      <color theme="1"/>
      <sz val="11"/>
      <scheme val="minor"/>
    </font>
    <font>
      <name val="Arial"/>
      <b val="1"/>
      <color rgb="00FFFFFF"/>
      <sz val="18"/>
    </font>
    <font>
      <name val="Arial"/>
      <i val="1"/>
      <color rgb="0000A99D"/>
      <sz val="11"/>
    </font>
    <font>
      <name val="Arial"/>
      <color rgb="005D6D7E"/>
      <sz val="10"/>
    </font>
    <font>
      <name val="Arial"/>
      <b val="1"/>
      <color rgb="00FFFFFF"/>
      <sz val="10"/>
    </font>
    <font>
      <name val="Arial"/>
      <b val="1"/>
      <color rgb="000D2137"/>
      <sz val="10"/>
    </font>
    <font>
      <name val="Arial"/>
      <i val="1"/>
      <color rgb="005D6D7E"/>
      <sz val="10"/>
    </font>
    <font>
      <name val="Arial"/>
      <color rgb="000D2137"/>
      <sz val="10"/>
    </font>
    <font>
      <name val="Arial"/>
      <i val="1"/>
      <color rgb="00FFFFFF"/>
      <sz val="9"/>
    </font>
    <font>
      <name val="Arial"/>
      <b val="1"/>
      <color rgb="00FFFFFF"/>
      <sz val="16"/>
    </font>
    <font>
      <name val="Arial"/>
      <b val="1"/>
      <color rgb="0000A99D"/>
      <sz val="9"/>
    </font>
    <font>
      <name val="Arial"/>
      <sz val="9"/>
    </font>
    <font>
      <name val="Arial"/>
      <b val="1"/>
      <color rgb="00E67E22"/>
      <sz val="9"/>
    </font>
    <font>
      <name val="Arial"/>
      <color rgb="005D6D7E"/>
      <sz val="9"/>
    </font>
    <font>
      <name val="Arial"/>
      <sz val="10"/>
    </font>
    <font>
      <name val="Arial"/>
      <i val="1"/>
      <color rgb="005D6D7E"/>
      <sz val="9"/>
    </font>
  </fonts>
  <fills count="6">
    <fill>
      <patternFill/>
    </fill>
    <fill>
      <patternFill patternType="gray125"/>
    </fill>
    <fill>
      <patternFill patternType="solid">
        <fgColor rgb="000D2137"/>
        <bgColor rgb="000D2137"/>
      </patternFill>
    </fill>
    <fill>
      <patternFill patternType="solid">
        <fgColor rgb="00F4F6F9"/>
        <bgColor rgb="00F4F6F9"/>
      </patternFill>
    </fill>
    <fill>
      <patternFill patternType="solid">
        <fgColor rgb="0000A99D"/>
        <bgColor rgb="0000A99D"/>
      </patternFill>
    </fill>
    <fill>
      <patternFill patternType="solid">
        <fgColor rgb="00FFFFFF"/>
        <bgColor rgb="00FFFFFF"/>
      </patternFill>
    </fill>
  </fills>
  <borders count="2">
    <border>
      <left/>
      <right/>
      <top/>
      <bottom/>
      <diagonal/>
    </border>
    <border>
      <left style="thin">
        <color rgb="00BDC3C7"/>
      </left>
      <right style="thin">
        <color rgb="00BDC3C7"/>
      </right>
      <top style="thin">
        <color rgb="00BDC3C7"/>
      </top>
      <bottom style="thin">
        <color rgb="00BDC3C7"/>
      </bottom>
    </border>
  </borders>
  <cellStyleXfs count="1">
    <xf numFmtId="0" fontId="0" fillId="0" borderId="0"/>
  </cellStyleXfs>
  <cellXfs count="27">
    <xf numFmtId="0" fontId="0" fillId="0" borderId="0" pivotButton="0" quotePrefix="0" xfId="0"/>
    <xf numFmtId="0" fontId="1" fillId="2" borderId="1" applyAlignment="1" pivotButton="0" quotePrefix="0" xfId="0">
      <alignment horizontal="left" vertical="center"/>
    </xf>
    <xf numFmtId="0" fontId="2" fillId="2" borderId="1" applyAlignment="1" pivotButton="0" quotePrefix="0" xfId="0">
      <alignment horizontal="left" vertical="center"/>
    </xf>
    <xf numFmtId="0" fontId="3" fillId="3" borderId="1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left" vertical="center"/>
    </xf>
    <xf numFmtId="0" fontId="5" fillId="3" borderId="1" applyAlignment="1" pivotButton="0" quotePrefix="0" xfId="0">
      <alignment horizontal="left" vertical="center"/>
    </xf>
    <xf numFmtId="0" fontId="6" fillId="5" borderId="1" applyAlignment="1" pivotButton="0" quotePrefix="0" xfId="0">
      <alignment horizontal="left" vertical="center"/>
    </xf>
    <xf numFmtId="0" fontId="7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3" fillId="5" borderId="1" applyAlignment="1" pivotButton="0" quotePrefix="0" xfId="0">
      <alignment horizontal="left" vertical="center"/>
    </xf>
    <xf numFmtId="0" fontId="8" fillId="2" borderId="1" applyAlignment="1" pivotButton="0" quotePrefix="0" xfId="0">
      <alignment horizontal="center" vertical="center"/>
    </xf>
    <xf numFmtId="0" fontId="9" fillId="2" borderId="1" applyAlignment="1" pivotButton="0" quotePrefix="0" xfId="0">
      <alignment horizontal="center" vertical="center"/>
    </xf>
    <xf numFmtId="0" fontId="8" fillId="4" borderId="1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 wrapText="1"/>
    </xf>
    <xf numFmtId="0" fontId="10" fillId="3" borderId="1" applyAlignment="1" pivotButton="0" quotePrefix="0" xfId="0">
      <alignment horizontal="center" vertical="center" wrapText="1"/>
    </xf>
    <xf numFmtId="0" fontId="11" fillId="3" borderId="1" applyAlignment="1" pivotButton="0" quotePrefix="0" xfId="0">
      <alignment horizontal="left" vertical="center" wrapText="1"/>
    </xf>
    <xf numFmtId="0" fontId="12" fillId="3" borderId="1" applyAlignment="1" pivotButton="0" quotePrefix="0" xfId="0">
      <alignment horizontal="left" vertical="center" wrapText="1"/>
    </xf>
    <xf numFmtId="0" fontId="13" fillId="3" borderId="1" applyAlignment="1" pivotButton="0" quotePrefix="0" xfId="0">
      <alignment horizontal="left" vertical="center" wrapText="1"/>
    </xf>
    <xf numFmtId="0" fontId="10" fillId="5" borderId="1" applyAlignment="1" pivotButton="0" quotePrefix="0" xfId="0">
      <alignment horizontal="center" vertical="center" wrapText="1"/>
    </xf>
    <xf numFmtId="0" fontId="11" fillId="5" borderId="1" applyAlignment="1" pivotButton="0" quotePrefix="0" xfId="0">
      <alignment horizontal="left" vertical="center" wrapText="1"/>
    </xf>
    <xf numFmtId="0" fontId="12" fillId="5" borderId="1" applyAlignment="1" pivotButton="0" quotePrefix="0" xfId="0">
      <alignment horizontal="left" vertical="center" wrapText="1"/>
    </xf>
    <xf numFmtId="0" fontId="13" fillId="5" borderId="1" applyAlignment="1" pivotButton="0" quotePrefix="0" xfId="0">
      <alignment horizontal="left" vertical="center" wrapText="1"/>
    </xf>
    <xf numFmtId="0" fontId="14" fillId="3" borderId="1" applyAlignment="1" pivotButton="0" quotePrefix="0" xfId="0">
      <alignment horizontal="center" vertical="center"/>
    </xf>
    <xf numFmtId="0" fontId="5" fillId="5" borderId="1" applyAlignment="1" pivotButton="0" quotePrefix="0" xfId="0">
      <alignment horizontal="left" vertical="center"/>
    </xf>
    <xf numFmtId="0" fontId="14" fillId="5" borderId="1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15" fillId="5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E24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30" customWidth="1" min="2" max="2"/>
    <col width="24" customWidth="1" min="3" max="3"/>
    <col width="18" customWidth="1" min="4" max="4"/>
    <col width="18" customWidth="1" min="5" max="5"/>
    <col width="2" customWidth="1" min="6" max="6"/>
  </cols>
  <sheetData>
    <row r="1" ht="6" customHeight="1"/>
    <row r="2" ht="56" customHeight="1">
      <c r="B2" s="1" t="inlineStr">
        <is>
          <t>Qalitex  ·  Supplement Testing Requirement Checklist</t>
        </is>
      </c>
    </row>
    <row r="3" ht="16" customHeight="1">
      <c r="B3" s="2" t="inlineStr">
        <is>
          <t>USP | cGMP | NSF International Standards</t>
        </is>
      </c>
    </row>
    <row r="4" ht="38" customHeight="1">
      <c r="B4" s="3" t="inlineStr">
        <is>
          <t>Complete this intake form so our compliance team can tailor your testing roadmap. Fields marked * are required.</t>
        </is>
      </c>
    </row>
    <row r="5" ht="16" customHeight="1">
      <c r="B5" s="4" t="inlineStr">
        <is>
          <t>A.  COMPANY INFORMATION</t>
        </is>
      </c>
    </row>
    <row r="6" ht="26" customHeight="1">
      <c r="B6" s="5" t="inlineStr">
        <is>
          <t>* Company / Brand Name</t>
        </is>
      </c>
      <c r="C6" s="6" t="inlineStr">
        <is>
          <t>Enter legal entity name</t>
        </is>
      </c>
    </row>
    <row r="7" ht="26" customHeight="1">
      <c r="B7" s="5" t="inlineStr">
        <is>
          <t>* Primary Contact Name</t>
        </is>
      </c>
      <c r="C7" s="6" t="inlineStr">
        <is>
          <t>Full name</t>
        </is>
      </c>
    </row>
    <row r="8" ht="26" customHeight="1">
      <c r="B8" s="5" t="inlineStr">
        <is>
          <t>* Email Address</t>
        </is>
      </c>
      <c r="C8" s="6" t="inlineStr">
        <is>
          <t>contact@company.com</t>
        </is>
      </c>
    </row>
    <row r="9" ht="26" customHeight="1">
      <c r="B9" s="5" t="inlineStr">
        <is>
          <t xml:space="preserve">  Phone Number</t>
        </is>
      </c>
      <c r="C9" s="6" t="inlineStr">
        <is>
          <t>+1 (000) 000-0000</t>
        </is>
      </c>
    </row>
    <row r="10" ht="26" customHeight="1">
      <c r="B10" s="5" t="inlineStr">
        <is>
          <t xml:space="preserve">  Website / URL</t>
        </is>
      </c>
      <c r="C10" s="6" t="inlineStr">
        <is>
          <t>https://</t>
        </is>
      </c>
    </row>
    <row r="11" ht="26" customHeight="1">
      <c r="B11" s="5" t="inlineStr">
        <is>
          <t xml:space="preserve">  Country of Manufacture</t>
        </is>
      </c>
      <c r="C11" s="6" t="inlineStr">
        <is>
          <t>e.g. USA, Canada, Mexico</t>
        </is>
      </c>
    </row>
    <row r="12" ht="16" customHeight="1">
      <c r="B12" s="4" t="inlineStr">
        <is>
          <t>B.  PRODUCT INFORMATION</t>
        </is>
      </c>
    </row>
    <row r="13" ht="26" customHeight="1">
      <c r="B13" s="5" t="inlineStr">
        <is>
          <t>* Product / Brand Name</t>
        </is>
      </c>
      <c r="C13" s="6" t="inlineStr">
        <is>
          <t>Enter product name</t>
        </is>
      </c>
    </row>
    <row r="14" ht="26" customHeight="1">
      <c r="B14" s="5" t="inlineStr">
        <is>
          <t>* Dosage Form</t>
        </is>
      </c>
      <c r="C14" s="6" t="inlineStr">
        <is>
          <t>Tablet / Capsule / Softgel / Powder / Liquid / Gummy / Other</t>
        </is>
      </c>
    </row>
    <row r="15" ht="26" customHeight="1">
      <c r="B15" s="5" t="inlineStr">
        <is>
          <t>* Target Market</t>
        </is>
      </c>
      <c r="C15" s="6" t="inlineStr">
        <is>
          <t>US / EU / Canada / Global</t>
        </is>
      </c>
    </row>
    <row r="16" ht="16" customHeight="1">
      <c r="B16" s="5" t="inlineStr">
        <is>
          <t xml:space="preserve">  # of SKUs</t>
        </is>
      </c>
      <c r="C16" s="6" t="inlineStr">
        <is>
          <t>Enter number</t>
        </is>
      </c>
    </row>
    <row r="17" ht="26" customHeight="1">
      <c r="B17" s="5" t="inlineStr">
        <is>
          <t xml:space="preserve">  Estimated Annual Volume</t>
        </is>
      </c>
      <c r="C17" s="6" t="inlineStr">
        <is>
          <t>e.g. 50,000 units / year</t>
        </is>
      </c>
    </row>
    <row r="18" ht="26" customHeight="1">
      <c r="B18" s="4" t="inlineStr">
        <is>
          <t>C.  REQUIRED STANDARDS  (check all that apply — click cell to edit)</t>
        </is>
      </c>
    </row>
    <row r="19" ht="16" customHeight="1">
      <c r="B19" s="7" t="inlineStr">
        <is>
          <t xml:space="preserve">  ☐  USP Dietary Supplement Verification</t>
        </is>
      </c>
      <c r="C19" s="8" t="n"/>
      <c r="D19" s="7" t="inlineStr">
        <is>
          <t xml:space="preserve">  ☐  FDA 21 CFR Part 111 cGMP</t>
        </is>
      </c>
      <c r="E19" s="8" t="n"/>
    </row>
    <row r="20" ht="26" customHeight="1">
      <c r="B20" s="7" t="inlineStr">
        <is>
          <t xml:space="preserve">  ☐  NSF / NSF Certified for Sport®</t>
        </is>
      </c>
      <c r="C20" s="8" t="n"/>
      <c r="D20" s="7" t="inlineStr">
        <is>
          <t xml:space="preserve">  ☐  Informed Sport / Informed Choice</t>
        </is>
      </c>
      <c r="E20" s="8" t="n"/>
    </row>
    <row r="21" ht="16" customHeight="1">
      <c r="B21" s="7" t="inlineStr">
        <is>
          <t xml:space="preserve">  ☐  ISO 17025 Accredited Lab Required</t>
        </is>
      </c>
      <c r="C21" s="8" t="n"/>
      <c r="D21" s="7" t="inlineStr">
        <is>
          <t xml:space="preserve">  ☐  Other (specify in notes)</t>
        </is>
      </c>
      <c r="E21" s="8" t="n"/>
    </row>
    <row r="22" ht="26" customHeight="1">
      <c r="B22" s="4" t="inlineStr">
        <is>
          <t>D.  ADDITIONAL NOTES / SPECIAL REQUIREMENTS</t>
        </is>
      </c>
    </row>
    <row r="23" ht="24" customHeight="1">
      <c r="B23" s="9" t="inlineStr"/>
    </row>
    <row r="24" ht="20" customHeight="1">
      <c r="B24" s="10" t="inlineStr">
        <is>
          <t>Submit to: compliance@qalitex.com  |  www.qalitex.com  |  © 2025 Qalitex Inc.</t>
        </is>
      </c>
    </row>
  </sheetData>
  <mergeCells count="20">
    <mergeCell ref="B24:E24"/>
    <mergeCell ref="B5:E5"/>
    <mergeCell ref="B4:E4"/>
    <mergeCell ref="C16:D16"/>
    <mergeCell ref="C17:E17"/>
    <mergeCell ref="B3:E3"/>
    <mergeCell ref="C9:D9"/>
    <mergeCell ref="B22:E22"/>
    <mergeCell ref="B18:E18"/>
    <mergeCell ref="C13:E13"/>
    <mergeCell ref="B12:E12"/>
    <mergeCell ref="C11:D11"/>
    <mergeCell ref="B2:E2"/>
    <mergeCell ref="C15:E15"/>
    <mergeCell ref="C8:D8"/>
    <mergeCell ref="C6:E6"/>
    <mergeCell ref="B23:E23"/>
    <mergeCell ref="C14:E14"/>
    <mergeCell ref="C7:D7"/>
    <mergeCell ref="C10:E1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K30"/>
  <sheetViews>
    <sheetView showGridLines="0" workbookViewId="0">
      <pane xSplit="1" ySplit="5" topLeftCell="B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" customWidth="1" min="1" max="1"/>
    <col width="8" customWidth="1" min="2" max="2"/>
    <col width="36" customWidth="1" min="3" max="3"/>
    <col width="34" customWidth="1" min="4" max="4"/>
    <col width="26" customWidth="1" min="5" max="5"/>
    <col width="18" customWidth="1" min="6" max="6"/>
    <col width="12" customWidth="1" min="7" max="7"/>
    <col width="16" customWidth="1" min="8" max="8"/>
    <col width="18" customWidth="1" min="9" max="9"/>
    <col width="22" customWidth="1" min="10" max="10"/>
    <col width="3" customWidth="1" min="11" max="11"/>
  </cols>
  <sheetData>
    <row r="1" ht="6" customHeight="1"/>
    <row r="2" ht="40" customHeight="1">
      <c r="B2" s="11" t="inlineStr">
        <is>
          <t>Qalitex  ·  USP Testing Checklist</t>
        </is>
      </c>
    </row>
    <row r="3" ht="14" customHeight="1">
      <c r="B3" s="12" t="inlineStr">
        <is>
          <t>www.qalitex.com  |  compliance@qalitex.com  |  Confidential — For Compliance Use Only</t>
        </is>
      </c>
    </row>
    <row r="4" ht="6" customHeight="1"/>
    <row r="5" ht="32" customHeight="1">
      <c r="B5" s="13" t="inlineStr">
        <is>
          <t>#</t>
        </is>
      </c>
      <c r="C5" s="13" t="inlineStr">
        <is>
          <t>Test / Parameter</t>
        </is>
      </c>
      <c r="D5" s="13" t="inlineStr">
        <is>
          <t>Regulatory Requirement</t>
        </is>
      </c>
      <c r="E5" s="13" t="inlineStr">
        <is>
          <t>Test Method</t>
        </is>
      </c>
      <c r="F5" s="13" t="inlineStr">
        <is>
          <t>Acceptance Limit</t>
        </is>
      </c>
      <c r="G5" s="13" t="inlineStr">
        <is>
          <t>Frequency</t>
        </is>
      </c>
      <c r="H5" s="13" t="inlineStr">
        <is>
          <t>Priority</t>
        </is>
      </c>
      <c r="I5" s="13" t="inlineStr">
        <is>
          <t>Status</t>
        </is>
      </c>
      <c r="J5" s="13" t="inlineStr">
        <is>
          <t>Assigned To</t>
        </is>
      </c>
      <c r="K5" s="13" t="inlineStr">
        <is>
          <t>Notes</t>
        </is>
      </c>
    </row>
    <row r="6" ht="22" customHeight="1">
      <c r="B6" s="4" t="inlineStr">
        <is>
          <t>1 · Identity &amp; Purity</t>
        </is>
      </c>
    </row>
    <row r="7" ht="22" customHeight="1">
      <c r="B7" s="14" t="inlineStr">
        <is>
          <t>U-01</t>
        </is>
      </c>
      <c r="C7" s="15" t="inlineStr">
        <is>
          <t>Identity Testing</t>
        </is>
      </c>
      <c r="D7" s="15" t="inlineStr">
        <is>
          <t>USP &lt;2023&gt;</t>
        </is>
      </c>
      <c r="E7" s="15" t="inlineStr">
        <is>
          <t>HPLC, IR Spectroscopy, TLC</t>
        </is>
      </c>
      <c r="F7" s="15" t="inlineStr">
        <is>
          <t>Conforms to reference standard</t>
        </is>
      </c>
      <c r="G7" s="15" t="inlineStr">
        <is>
          <t>Per batch</t>
        </is>
      </c>
      <c r="H7" s="16" t="inlineStr">
        <is>
          <t>Critical</t>
        </is>
      </c>
      <c r="I7" s="17" t="inlineStr">
        <is>
          <t>Pending</t>
        </is>
      </c>
      <c r="J7" s="15" t="inlineStr"/>
      <c r="K7" s="15" t="inlineStr"/>
    </row>
    <row r="8" ht="22" customHeight="1">
      <c r="B8" s="18" t="inlineStr">
        <is>
          <t>U-02</t>
        </is>
      </c>
      <c r="C8" s="19" t="inlineStr">
        <is>
          <t>Assay / Potency</t>
        </is>
      </c>
      <c r="D8" s="19" t="inlineStr">
        <is>
          <t>USP &lt;2021&gt; / Monograph</t>
        </is>
      </c>
      <c r="E8" s="19" t="inlineStr">
        <is>
          <t>HPLC-UV / HPLC-MS</t>
        </is>
      </c>
      <c r="F8" s="19" t="inlineStr">
        <is>
          <t>90.0–110.0% of label claim</t>
        </is>
      </c>
      <c r="G8" s="19" t="inlineStr">
        <is>
          <t>Per batch</t>
        </is>
      </c>
      <c r="H8" s="20" t="inlineStr">
        <is>
          <t>Critical</t>
        </is>
      </c>
      <c r="I8" s="21" t="inlineStr">
        <is>
          <t>Pending</t>
        </is>
      </c>
      <c r="J8" s="19" t="inlineStr"/>
      <c r="K8" s="19" t="inlineStr"/>
    </row>
    <row r="9" ht="22" customHeight="1">
      <c r="B9" s="14" t="inlineStr">
        <is>
          <t>U-03</t>
        </is>
      </c>
      <c r="C9" s="15" t="inlineStr">
        <is>
          <t>Herbal / Botanical Identity</t>
        </is>
      </c>
      <c r="D9" s="15" t="inlineStr">
        <is>
          <t>USP &lt;563&gt;</t>
        </is>
      </c>
      <c r="E9" s="15" t="inlineStr">
        <is>
          <t>Macroscopic, microscopic, DNA barcoding</t>
        </is>
      </c>
      <c r="F9" s="15" t="inlineStr">
        <is>
          <t>No substitution or adulteration</t>
        </is>
      </c>
      <c r="G9" s="15" t="inlineStr">
        <is>
          <t>Per ingredient lot</t>
        </is>
      </c>
      <c r="H9" s="16" t="inlineStr">
        <is>
          <t>Critical</t>
        </is>
      </c>
      <c r="I9" s="17" t="inlineStr">
        <is>
          <t>Pending</t>
        </is>
      </c>
      <c r="J9" s="15" t="inlineStr"/>
      <c r="K9" s="15" t="inlineStr"/>
    </row>
    <row r="10" ht="22" customHeight="1">
      <c r="B10" s="18" t="inlineStr">
        <is>
          <t>U-04</t>
        </is>
      </c>
      <c r="C10" s="19" t="inlineStr">
        <is>
          <t>Impurities &amp; Related Substances</t>
        </is>
      </c>
      <c r="D10" s="19" t="inlineStr">
        <is>
          <t>USP &lt;1086&gt;</t>
        </is>
      </c>
      <c r="E10" s="19" t="inlineStr">
        <is>
          <t>HPLC-UV gradient</t>
        </is>
      </c>
      <c r="F10" s="19" t="inlineStr">
        <is>
          <t>NMT 0.1% individual; 0.5% total</t>
        </is>
      </c>
      <c r="G10" s="19" t="inlineStr">
        <is>
          <t>Per batch</t>
        </is>
      </c>
      <c r="H10" s="20" t="inlineStr">
        <is>
          <t>Critical</t>
        </is>
      </c>
      <c r="I10" s="21" t="inlineStr">
        <is>
          <t>Pending</t>
        </is>
      </c>
      <c r="J10" s="19" t="inlineStr"/>
      <c r="K10" s="19" t="inlineStr"/>
    </row>
    <row r="12" ht="22" customHeight="1">
      <c r="B12" s="4" t="inlineStr">
        <is>
          <t>2 · Contaminant Testing</t>
        </is>
      </c>
    </row>
    <row r="13" ht="22" customHeight="1">
      <c r="B13" s="14" t="inlineStr">
        <is>
          <t>U-05</t>
        </is>
      </c>
      <c r="C13" s="15" t="inlineStr">
        <is>
          <t>Heavy Metals – Pb, Cd, As, Hg</t>
        </is>
      </c>
      <c r="D13" s="15" t="inlineStr">
        <is>
          <t>USP &lt;232&gt; / &lt;233&gt;</t>
        </is>
      </c>
      <c r="E13" s="15" t="inlineStr">
        <is>
          <t>ICP-MS</t>
        </is>
      </c>
      <c r="F13" s="15" t="inlineStr">
        <is>
          <t>Pb ≤5; Cd ≤5; As ≤15; Hg ≤15 µg/day</t>
        </is>
      </c>
      <c r="G13" s="15" t="inlineStr">
        <is>
          <t>Per batch</t>
        </is>
      </c>
      <c r="H13" s="16" t="inlineStr">
        <is>
          <t>Critical</t>
        </is>
      </c>
      <c r="I13" s="17" t="inlineStr">
        <is>
          <t>Pending</t>
        </is>
      </c>
      <c r="J13" s="15" t="inlineStr"/>
      <c r="K13" s="15" t="inlineStr"/>
    </row>
    <row r="14" ht="22" customHeight="1">
      <c r="B14" s="18" t="inlineStr">
        <is>
          <t>U-06</t>
        </is>
      </c>
      <c r="C14" s="19" t="inlineStr">
        <is>
          <t>Residual Solvents</t>
        </is>
      </c>
      <c r="D14" s="19" t="inlineStr">
        <is>
          <t>USP &lt;467&gt;</t>
        </is>
      </c>
      <c r="E14" s="19" t="inlineStr">
        <is>
          <t>GC-HS</t>
        </is>
      </c>
      <c r="F14" s="19" t="inlineStr">
        <is>
          <t>Class 1: ICH Q3C limits; Class 2: per table</t>
        </is>
      </c>
      <c r="G14" s="19" t="inlineStr">
        <is>
          <t>Per batch</t>
        </is>
      </c>
      <c r="H14" s="20" t="inlineStr">
        <is>
          <t>Critical</t>
        </is>
      </c>
      <c r="I14" s="21" t="inlineStr">
        <is>
          <t>Pending</t>
        </is>
      </c>
      <c r="J14" s="19" t="inlineStr"/>
      <c r="K14" s="19" t="inlineStr"/>
    </row>
    <row r="15" ht="22" customHeight="1">
      <c r="B15" s="14" t="inlineStr">
        <is>
          <t>U-07</t>
        </is>
      </c>
      <c r="C15" s="15" t="inlineStr">
        <is>
          <t>Pesticide Residues</t>
        </is>
      </c>
      <c r="D15" s="15" t="inlineStr">
        <is>
          <t>USP &lt;561&gt;</t>
        </is>
      </c>
      <c r="E15" s="15" t="inlineStr">
        <is>
          <t>GC-MS/MS, LC-MS/MS</t>
        </is>
      </c>
      <c r="F15" s="15" t="inlineStr">
        <is>
          <t>ICH Q3C / EU MRL or NMT 0.1 mg/kg</t>
        </is>
      </c>
      <c r="G15" s="15" t="inlineStr">
        <is>
          <t>Per ingredient lot</t>
        </is>
      </c>
      <c r="H15" s="16" t="inlineStr">
        <is>
          <t>Critical</t>
        </is>
      </c>
      <c r="I15" s="17" t="inlineStr">
        <is>
          <t>Pending</t>
        </is>
      </c>
      <c r="J15" s="15" t="inlineStr"/>
      <c r="K15" s="15" t="inlineStr"/>
    </row>
    <row r="16" ht="22" customHeight="1">
      <c r="B16" s="18" t="inlineStr">
        <is>
          <t>U-08</t>
        </is>
      </c>
      <c r="C16" s="19" t="inlineStr">
        <is>
          <t>Mycotoxins (Aflatoxin B1,B2,G1,G2; Ochratoxin A)</t>
        </is>
      </c>
      <c r="D16" s="19" t="inlineStr">
        <is>
          <t>USP &lt;2022&gt;</t>
        </is>
      </c>
      <c r="E16" s="19" t="inlineStr">
        <is>
          <t>ELISA / LC-MS/MS</t>
        </is>
      </c>
      <c r="F16" s="19" t="inlineStr">
        <is>
          <t>Aflatoxin total ≤4 ppb; Ochratoxin ≤10 ppb</t>
        </is>
      </c>
      <c r="G16" s="19" t="inlineStr">
        <is>
          <t>Per lot (botanicals)</t>
        </is>
      </c>
      <c r="H16" s="20" t="inlineStr">
        <is>
          <t>Critical</t>
        </is>
      </c>
      <c r="I16" s="21" t="inlineStr">
        <is>
          <t>Pending</t>
        </is>
      </c>
      <c r="J16" s="19" t="inlineStr"/>
      <c r="K16" s="19" t="inlineStr"/>
    </row>
    <row r="18" ht="22" customHeight="1">
      <c r="B18" s="4" t="inlineStr">
        <is>
          <t>3 · Microbiological Testing</t>
        </is>
      </c>
    </row>
    <row r="19" ht="22" customHeight="1">
      <c r="B19" s="14" t="inlineStr">
        <is>
          <t>U-09</t>
        </is>
      </c>
      <c r="C19" s="15" t="inlineStr">
        <is>
          <t>Total Aerobic Microbial Count (TAMC)</t>
        </is>
      </c>
      <c r="D19" s="15" t="inlineStr">
        <is>
          <t>USP &lt;61&gt; / &lt;62&gt;</t>
        </is>
      </c>
      <c r="E19" s="15" t="inlineStr">
        <is>
          <t>Plate count / MPN</t>
        </is>
      </c>
      <c r="F19" s="15" t="inlineStr">
        <is>
          <t>NMT 10³ CFU/g (solid oral)</t>
        </is>
      </c>
      <c r="G19" s="15" t="inlineStr">
        <is>
          <t>Per batch</t>
        </is>
      </c>
      <c r="H19" s="16" t="inlineStr">
        <is>
          <t>Critical</t>
        </is>
      </c>
      <c r="I19" s="17" t="inlineStr">
        <is>
          <t>Pending</t>
        </is>
      </c>
      <c r="J19" s="15" t="inlineStr"/>
      <c r="K19" s="15" t="inlineStr"/>
    </row>
    <row r="20" ht="22" customHeight="1">
      <c r="B20" s="18" t="inlineStr">
        <is>
          <t>U-10</t>
        </is>
      </c>
      <c r="C20" s="19" t="inlineStr">
        <is>
          <t>Total Yeast &amp; Mold Count (TYMC)</t>
        </is>
      </c>
      <c r="D20" s="19" t="inlineStr">
        <is>
          <t>USP &lt;61&gt;</t>
        </is>
      </c>
      <c r="E20" s="19" t="inlineStr">
        <is>
          <t>Plate count</t>
        </is>
      </c>
      <c r="F20" s="19" t="inlineStr">
        <is>
          <t>NMT 10² CFU/g</t>
        </is>
      </c>
      <c r="G20" s="19" t="inlineStr">
        <is>
          <t>Per batch</t>
        </is>
      </c>
      <c r="H20" s="20" t="inlineStr">
        <is>
          <t>Critical</t>
        </is>
      </c>
      <c r="I20" s="21" t="inlineStr">
        <is>
          <t>Pending</t>
        </is>
      </c>
      <c r="J20" s="19" t="inlineStr"/>
      <c r="K20" s="19" t="inlineStr"/>
    </row>
    <row r="21" ht="22" customHeight="1">
      <c r="B21" s="14" t="inlineStr">
        <is>
          <t>U-11</t>
        </is>
      </c>
      <c r="C21" s="15" t="inlineStr">
        <is>
          <t>Specified Organisms (Salmonella, E. coli, S. aureus)</t>
        </is>
      </c>
      <c r="D21" s="15" t="inlineStr">
        <is>
          <t>USP &lt;62&gt;</t>
        </is>
      </c>
      <c r="E21" s="15" t="inlineStr">
        <is>
          <t>Culture / PCR confirmation</t>
        </is>
      </c>
      <c r="F21" s="15" t="inlineStr">
        <is>
          <t>Absent in 10 g</t>
        </is>
      </c>
      <c r="G21" s="15" t="inlineStr">
        <is>
          <t>Per batch</t>
        </is>
      </c>
      <c r="H21" s="16" t="inlineStr">
        <is>
          <t>Critical</t>
        </is>
      </c>
      <c r="I21" s="17" t="inlineStr">
        <is>
          <t>Pending</t>
        </is>
      </c>
      <c r="J21" s="15" t="inlineStr"/>
      <c r="K21" s="15" t="inlineStr"/>
    </row>
    <row r="22" ht="22" customHeight="1">
      <c r="B22" s="18" t="inlineStr">
        <is>
          <t>U-12</t>
        </is>
      </c>
      <c r="C22" s="19" t="inlineStr">
        <is>
          <t>Bile-Tolerant Gram-Negative Bacteria</t>
        </is>
      </c>
      <c r="D22" s="19" t="inlineStr">
        <is>
          <t>USP &lt;62&gt;</t>
        </is>
      </c>
      <c r="E22" s="19" t="inlineStr">
        <is>
          <t>Selective media</t>
        </is>
      </c>
      <c r="F22" s="19" t="inlineStr">
        <is>
          <t>NMT 10² CFU/g</t>
        </is>
      </c>
      <c r="G22" s="19" t="inlineStr">
        <is>
          <t>Per batch</t>
        </is>
      </c>
      <c r="H22" s="20" t="inlineStr">
        <is>
          <t>Critical</t>
        </is>
      </c>
      <c r="I22" s="21" t="inlineStr">
        <is>
          <t>Pending</t>
        </is>
      </c>
      <c r="J22" s="19" t="inlineStr"/>
      <c r="K22" s="19" t="inlineStr"/>
    </row>
    <row r="24" ht="22" customHeight="1">
      <c r="B24" s="4" t="inlineStr">
        <is>
          <t>4 · Physical / Performance Tests</t>
        </is>
      </c>
    </row>
    <row r="25" ht="22" customHeight="1">
      <c r="B25" s="14" t="inlineStr">
        <is>
          <t>U-13</t>
        </is>
      </c>
      <c r="C25" s="15" t="inlineStr">
        <is>
          <t>Disintegration (tablets / capsules)</t>
        </is>
      </c>
      <c r="D25" s="15" t="inlineStr">
        <is>
          <t>USP &lt;701&gt;</t>
        </is>
      </c>
      <c r="E25" s="15" t="inlineStr">
        <is>
          <t>Disintegration apparatus</t>
        </is>
      </c>
      <c r="F25" s="15" t="inlineStr">
        <is>
          <t>NMT 30 min (uncoated); per spec (coated)</t>
        </is>
      </c>
      <c r="G25" s="15" t="inlineStr">
        <is>
          <t>Per batch</t>
        </is>
      </c>
      <c r="H25" s="16" t="inlineStr">
        <is>
          <t>Critical</t>
        </is>
      </c>
      <c r="I25" s="17" t="inlineStr">
        <is>
          <t>Pending</t>
        </is>
      </c>
      <c r="J25" s="15" t="inlineStr"/>
      <c r="K25" s="15" t="inlineStr"/>
    </row>
    <row r="26" ht="22" customHeight="1">
      <c r="B26" s="18" t="inlineStr">
        <is>
          <t>U-14</t>
        </is>
      </c>
      <c r="C26" s="19" t="inlineStr">
        <is>
          <t>Dissolution</t>
        </is>
      </c>
      <c r="D26" s="19" t="inlineStr">
        <is>
          <t>USP &lt;711&gt;</t>
        </is>
      </c>
      <c r="E26" s="19" t="inlineStr">
        <is>
          <t>Dissolution Apparatus I or II</t>
        </is>
      </c>
      <c r="F26" s="19" t="inlineStr">
        <is>
          <t>NLT 75% in 45 min (Q value)</t>
        </is>
      </c>
      <c r="G26" s="19" t="inlineStr">
        <is>
          <t>Per batch</t>
        </is>
      </c>
      <c r="H26" s="20" t="inlineStr">
        <is>
          <t>Critical</t>
        </is>
      </c>
      <c r="I26" s="21" t="inlineStr">
        <is>
          <t>Pending</t>
        </is>
      </c>
      <c r="J26" s="19" t="inlineStr"/>
      <c r="K26" s="19" t="inlineStr"/>
    </row>
    <row r="27" ht="22" customHeight="1">
      <c r="B27" s="14" t="inlineStr">
        <is>
          <t>U-15</t>
        </is>
      </c>
      <c r="C27" s="15" t="inlineStr">
        <is>
          <t>Hardness &amp; Friability (tablets)</t>
        </is>
      </c>
      <c r="D27" s="15" t="inlineStr">
        <is>
          <t>USP &lt;1217&gt; / &lt;1216&gt;</t>
        </is>
      </c>
      <c r="E27" s="15" t="inlineStr">
        <is>
          <t>Hardness tester; friabilator</t>
        </is>
      </c>
      <c r="F27" s="15" t="inlineStr">
        <is>
          <t>Hardness ≥4 kP; Friability ≤1.0%</t>
        </is>
      </c>
      <c r="G27" s="15" t="inlineStr">
        <is>
          <t>Per batch</t>
        </is>
      </c>
      <c r="H27" s="16" t="inlineStr">
        <is>
          <t>Critical</t>
        </is>
      </c>
      <c r="I27" s="17" t="inlineStr">
        <is>
          <t>Pending</t>
        </is>
      </c>
      <c r="J27" s="15" t="inlineStr"/>
      <c r="K27" s="15" t="inlineStr"/>
    </row>
    <row r="28" ht="22" customHeight="1">
      <c r="B28" s="18" t="inlineStr">
        <is>
          <t>U-16</t>
        </is>
      </c>
      <c r="C28" s="19" t="inlineStr">
        <is>
          <t>Uniformity of Dosage Units</t>
        </is>
      </c>
      <c r="D28" s="19" t="inlineStr">
        <is>
          <t>USP &lt;905&gt;</t>
        </is>
      </c>
      <c r="E28" s="19" t="inlineStr">
        <is>
          <t>Individual content assay (AV)</t>
        </is>
      </c>
      <c r="F28" s="19" t="inlineStr">
        <is>
          <t>AV ≤15.0</t>
        </is>
      </c>
      <c r="G28" s="19" t="inlineStr">
        <is>
          <t>Per batch</t>
        </is>
      </c>
      <c r="H28" s="20" t="inlineStr">
        <is>
          <t>Critical</t>
        </is>
      </c>
      <c r="I28" s="21" t="inlineStr">
        <is>
          <t>Pending</t>
        </is>
      </c>
      <c r="J28" s="19" t="inlineStr"/>
      <c r="K28" s="19" t="inlineStr"/>
    </row>
    <row r="29" ht="22" customHeight="1">
      <c r="B29" s="14" t="inlineStr">
        <is>
          <t>U-17</t>
        </is>
      </c>
      <c r="C29" s="15" t="inlineStr">
        <is>
          <t>Loss on Drying / Water Content</t>
        </is>
      </c>
      <c r="D29" s="15" t="inlineStr">
        <is>
          <t>USP &lt;731&gt; / &lt;921&gt;</t>
        </is>
      </c>
      <c r="E29" s="15" t="inlineStr">
        <is>
          <t>Drying oven / Karl Fischer titration</t>
        </is>
      </c>
      <c r="F29" s="15" t="inlineStr">
        <is>
          <t>Per monograph specification</t>
        </is>
      </c>
      <c r="G29" s="15" t="inlineStr">
        <is>
          <t>Per batch</t>
        </is>
      </c>
      <c r="H29" s="16" t="inlineStr">
        <is>
          <t>Critical</t>
        </is>
      </c>
      <c r="I29" s="17" t="inlineStr">
        <is>
          <t>Pending</t>
        </is>
      </c>
      <c r="J29" s="15" t="inlineStr"/>
      <c r="K29" s="15" t="inlineStr"/>
    </row>
    <row r="30" ht="22" customHeight="1">
      <c r="B30" s="18" t="inlineStr">
        <is>
          <t>U-18</t>
        </is>
      </c>
      <c r="C30" s="19" t="inlineStr">
        <is>
          <t>pH (liquid / suspension)</t>
        </is>
      </c>
      <c r="D30" s="19" t="inlineStr">
        <is>
          <t>USP &lt;791&gt;</t>
        </is>
      </c>
      <c r="E30" s="19" t="inlineStr">
        <is>
          <t>Calibrated pH meter</t>
        </is>
      </c>
      <c r="F30" s="19" t="inlineStr">
        <is>
          <t>Per product specification</t>
        </is>
      </c>
      <c r="G30" s="19" t="inlineStr">
        <is>
          <t>Per batch</t>
        </is>
      </c>
      <c r="H30" s="20" t="inlineStr">
        <is>
          <t>Critical</t>
        </is>
      </c>
      <c r="I30" s="21" t="inlineStr">
        <is>
          <t>Pending</t>
        </is>
      </c>
      <c r="J30" s="19" t="inlineStr"/>
      <c r="K30" s="19" t="inlineStr"/>
    </row>
  </sheetData>
  <mergeCells count="6">
    <mergeCell ref="B3:J3"/>
    <mergeCell ref="B18:J18"/>
    <mergeCell ref="B12:J12"/>
    <mergeCell ref="B6:J6"/>
    <mergeCell ref="B24:J24"/>
    <mergeCell ref="B2:J2"/>
  </mergeCells>
  <dataValidations count="2">
    <dataValidation sqref="I7 I8 I9 I10 I13 I14 I15 I16 I19 I20 I21 I22 I25 I26 I27 I28 I29 I30" showDropDown="0" showInputMessage="0" showErrorMessage="0" allowBlank="1" type="list">
      <formula1>"Pending,In Progress,Passed,Failed,N/A"</formula1>
    </dataValidation>
    <dataValidation sqref="H7 H8 H9 H10 H13 H14 H15 H16 H19 H20 H21 H22 H25 H26 H27 H28 H29 H30" showDropDown="0" showInputMessage="0" showErrorMessage="0" allowBlank="1" type="list">
      <formula1>"Critical,High,Medium,Low"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2:K28"/>
  <sheetViews>
    <sheetView showGridLines="0" workbookViewId="0">
      <pane xSplit="1" ySplit="5" topLeftCell="B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" customWidth="1" min="1" max="1"/>
    <col width="8" customWidth="1" min="2" max="2"/>
    <col width="36" customWidth="1" min="3" max="3"/>
    <col width="34" customWidth="1" min="4" max="4"/>
    <col width="26" customWidth="1" min="5" max="5"/>
    <col width="18" customWidth="1" min="6" max="6"/>
    <col width="12" customWidth="1" min="7" max="7"/>
    <col width="16" customWidth="1" min="8" max="8"/>
    <col width="18" customWidth="1" min="9" max="9"/>
    <col width="22" customWidth="1" min="10" max="10"/>
    <col width="3" customWidth="1" min="11" max="11"/>
  </cols>
  <sheetData>
    <row r="1" ht="6" customHeight="1"/>
    <row r="2" ht="40" customHeight="1">
      <c r="B2" s="11" t="inlineStr">
        <is>
          <t>Qalitex  ·  cGMP Checklist</t>
        </is>
      </c>
    </row>
    <row r="3" ht="14" customHeight="1">
      <c r="B3" s="12" t="inlineStr">
        <is>
          <t>www.qalitex.com  |  compliance@qalitex.com  |  Confidential — For Compliance Use Only</t>
        </is>
      </c>
    </row>
    <row r="4" ht="6" customHeight="1"/>
    <row r="5" ht="32" customHeight="1">
      <c r="B5" s="13" t="inlineStr">
        <is>
          <t>#</t>
        </is>
      </c>
      <c r="C5" s="13" t="inlineStr">
        <is>
          <t>Test / Parameter</t>
        </is>
      </c>
      <c r="D5" s="13" t="inlineStr">
        <is>
          <t>Regulatory Requirement</t>
        </is>
      </c>
      <c r="E5" s="13" t="inlineStr">
        <is>
          <t>Test Method</t>
        </is>
      </c>
      <c r="F5" s="13" t="inlineStr">
        <is>
          <t>Acceptance Limit</t>
        </is>
      </c>
      <c r="G5" s="13" t="inlineStr">
        <is>
          <t>Frequency</t>
        </is>
      </c>
      <c r="H5" s="13" t="inlineStr">
        <is>
          <t>Priority</t>
        </is>
      </c>
      <c r="I5" s="13" t="inlineStr">
        <is>
          <t>Status</t>
        </is>
      </c>
      <c r="J5" s="13" t="inlineStr">
        <is>
          <t>Assigned To</t>
        </is>
      </c>
      <c r="K5" s="13" t="inlineStr">
        <is>
          <t>Notes</t>
        </is>
      </c>
    </row>
    <row r="6" ht="22" customHeight="1">
      <c r="B6" s="4" t="inlineStr">
        <is>
          <t>1 · Raw Material Controls (21 CFR 111.70–111.95)</t>
        </is>
      </c>
    </row>
    <row r="7" ht="22" customHeight="1">
      <c r="B7" s="14" t="inlineStr">
        <is>
          <t>G-01</t>
        </is>
      </c>
      <c r="C7" s="15" t="inlineStr">
        <is>
          <t>Supplier Qualification / CoA Review</t>
        </is>
      </c>
      <c r="D7" s="15" t="inlineStr">
        <is>
          <t>21 CFR 111.75</t>
        </is>
      </c>
      <c r="E7" s="15" t="inlineStr">
        <is>
          <t>Document review; supplier audit</t>
        </is>
      </c>
      <c r="F7" s="15" t="inlineStr">
        <is>
          <t>Approved supplier list; CoA on file</t>
        </is>
      </c>
      <c r="G7" s="15" t="inlineStr">
        <is>
          <t>Per supplier qualification</t>
        </is>
      </c>
      <c r="H7" s="16" t="inlineStr">
        <is>
          <t>Critical</t>
        </is>
      </c>
      <c r="I7" s="17" t="inlineStr">
        <is>
          <t>Pending</t>
        </is>
      </c>
      <c r="J7" s="15" t="inlineStr"/>
      <c r="K7" s="15" t="inlineStr"/>
    </row>
    <row r="8" ht="22" customHeight="1">
      <c r="B8" s="18" t="inlineStr">
        <is>
          <t>G-02</t>
        </is>
      </c>
      <c r="C8" s="19" t="inlineStr">
        <is>
          <t>Raw Material Identity Testing (100%)</t>
        </is>
      </c>
      <c r="D8" s="19" t="inlineStr">
        <is>
          <t>21 CFR 111.75(a)</t>
        </is>
      </c>
      <c r="E8" s="19" t="inlineStr">
        <is>
          <t>HPLC / NIR / Wet chemistry</t>
        </is>
      </c>
      <c r="F8" s="19" t="inlineStr">
        <is>
          <t>100% identity confirmed per lot</t>
        </is>
      </c>
      <c r="G8" s="19" t="inlineStr">
        <is>
          <t>Per incoming lot</t>
        </is>
      </c>
      <c r="H8" s="20" t="inlineStr">
        <is>
          <t>Critical</t>
        </is>
      </c>
      <c r="I8" s="21" t="inlineStr">
        <is>
          <t>Pending</t>
        </is>
      </c>
      <c r="J8" s="19" t="inlineStr"/>
      <c r="K8" s="19" t="inlineStr"/>
    </row>
    <row r="9" ht="22" customHeight="1">
      <c r="B9" s="14" t="inlineStr">
        <is>
          <t>G-03</t>
        </is>
      </c>
      <c r="C9" s="15" t="inlineStr">
        <is>
          <t>Raw Material Purity / Potency</t>
        </is>
      </c>
      <c r="D9" s="15" t="inlineStr">
        <is>
          <t>21 CFR 111.75(b)</t>
        </is>
      </c>
      <c r="E9" s="15" t="inlineStr">
        <is>
          <t>HPLC, ICP-MS</t>
        </is>
      </c>
      <c r="F9" s="15" t="inlineStr">
        <is>
          <t>Per approved specification</t>
        </is>
      </c>
      <c r="G9" s="15" t="inlineStr">
        <is>
          <t>Per lot or skip-lot program</t>
        </is>
      </c>
      <c r="H9" s="16" t="inlineStr">
        <is>
          <t>Critical</t>
        </is>
      </c>
      <c r="I9" s="17" t="inlineStr">
        <is>
          <t>Pending</t>
        </is>
      </c>
      <c r="J9" s="15" t="inlineStr"/>
      <c r="K9" s="15" t="inlineStr"/>
    </row>
    <row r="10" ht="22" customHeight="1">
      <c r="B10" s="18" t="inlineStr">
        <is>
          <t>G-04</t>
        </is>
      </c>
      <c r="C10" s="19" t="inlineStr">
        <is>
          <t>CoA Third-Party Verification</t>
        </is>
      </c>
      <c r="D10" s="19" t="inlineStr">
        <is>
          <t>21 CFR 111.75</t>
        </is>
      </c>
      <c r="E10" s="19" t="inlineStr">
        <is>
          <t>Compare supplier CoA vs. in-house result</t>
        </is>
      </c>
      <c r="F10" s="19" t="inlineStr">
        <is>
          <t>Match within specification tolerances</t>
        </is>
      </c>
      <c r="G10" s="19" t="inlineStr">
        <is>
          <t>Per lot</t>
        </is>
      </c>
      <c r="H10" s="20" t="inlineStr">
        <is>
          <t>Critical</t>
        </is>
      </c>
      <c r="I10" s="21" t="inlineStr">
        <is>
          <t>Pending</t>
        </is>
      </c>
      <c r="J10" s="19" t="inlineStr"/>
      <c r="K10" s="19" t="inlineStr"/>
    </row>
    <row r="12" ht="22" customHeight="1">
      <c r="B12" s="4" t="inlineStr">
        <is>
          <t>2 · In-Process Controls (21 CFR 111.260)</t>
        </is>
      </c>
    </row>
    <row r="13" ht="22" customHeight="1">
      <c r="B13" s="14" t="inlineStr">
        <is>
          <t>G-05</t>
        </is>
      </c>
      <c r="C13" s="15" t="inlineStr">
        <is>
          <t>Blend Uniformity / Mixing Time</t>
        </is>
      </c>
      <c r="D13" s="15" t="inlineStr">
        <is>
          <t>21 CFR 111.260</t>
        </is>
      </c>
      <c r="E13" s="15" t="inlineStr">
        <is>
          <t>Thief sampling; RSD calculation</t>
        </is>
      </c>
      <c r="F13" s="15" t="inlineStr">
        <is>
          <t>RSD ≤5.0% across 10 sample locations</t>
        </is>
      </c>
      <c r="G13" s="15" t="inlineStr">
        <is>
          <t>Per blend batch</t>
        </is>
      </c>
      <c r="H13" s="16" t="inlineStr">
        <is>
          <t>Critical</t>
        </is>
      </c>
      <c r="I13" s="17" t="inlineStr">
        <is>
          <t>Pending</t>
        </is>
      </c>
      <c r="J13" s="15" t="inlineStr"/>
      <c r="K13" s="15" t="inlineStr"/>
    </row>
    <row r="14" ht="22" customHeight="1">
      <c r="B14" s="18" t="inlineStr">
        <is>
          <t>G-06</t>
        </is>
      </c>
      <c r="C14" s="19" t="inlineStr">
        <is>
          <t>Tablet / Capsule Weight Variation</t>
        </is>
      </c>
      <c r="D14" s="19" t="inlineStr">
        <is>
          <t>21 CFR 111.260</t>
        </is>
      </c>
      <c r="E14" s="19" t="inlineStr">
        <is>
          <t>Analytical balance AQL sampling</t>
        </is>
      </c>
      <c r="F14" s="19" t="inlineStr">
        <is>
          <t>AQL 0.65 per MIL-STD-105E or ±5% avg wt</t>
        </is>
      </c>
      <c r="G14" s="19" t="inlineStr">
        <is>
          <t>Per compression / fill run</t>
        </is>
      </c>
      <c r="H14" s="20" t="inlineStr">
        <is>
          <t>Critical</t>
        </is>
      </c>
      <c r="I14" s="21" t="inlineStr">
        <is>
          <t>Pending</t>
        </is>
      </c>
      <c r="J14" s="19" t="inlineStr"/>
      <c r="K14" s="19" t="inlineStr"/>
    </row>
    <row r="15" ht="22" customHeight="1">
      <c r="B15" s="14" t="inlineStr">
        <is>
          <t>G-07</t>
        </is>
      </c>
      <c r="C15" s="15" t="inlineStr">
        <is>
          <t>Fill Weight Checks (in-line)</t>
        </is>
      </c>
      <c r="D15" s="15" t="inlineStr">
        <is>
          <t>21 CFR 111.260</t>
        </is>
      </c>
      <c r="E15" s="15" t="inlineStr">
        <is>
          <t>In-line weight monitoring</t>
        </is>
      </c>
      <c r="F15" s="15" t="inlineStr">
        <is>
          <t>±5% of target fill weight</t>
        </is>
      </c>
      <c r="G15" s="15" t="inlineStr">
        <is>
          <t>Every 30 min during run</t>
        </is>
      </c>
      <c r="H15" s="16" t="inlineStr">
        <is>
          <t>Critical</t>
        </is>
      </c>
      <c r="I15" s="17" t="inlineStr">
        <is>
          <t>Pending</t>
        </is>
      </c>
      <c r="J15" s="15" t="inlineStr"/>
      <c r="K15" s="15" t="inlineStr"/>
    </row>
    <row r="16" ht="22" customHeight="1">
      <c r="B16" s="18" t="inlineStr">
        <is>
          <t>G-08</t>
        </is>
      </c>
      <c r="C16" s="19" t="inlineStr">
        <is>
          <t>Environmental Monitoring</t>
        </is>
      </c>
      <c r="D16" s="19" t="inlineStr">
        <is>
          <t>21 CFR 111.20</t>
        </is>
      </c>
      <c r="E16" s="19" t="inlineStr">
        <is>
          <t>Settle plates; active air sampling</t>
        </is>
      </c>
      <c r="F16" s="19" t="inlineStr">
        <is>
          <t>Action limits per validated program</t>
        </is>
      </c>
      <c r="G16" s="19" t="inlineStr">
        <is>
          <t>Monthly / per schedule</t>
        </is>
      </c>
      <c r="H16" s="20" t="inlineStr">
        <is>
          <t>Critical</t>
        </is>
      </c>
      <c r="I16" s="21" t="inlineStr">
        <is>
          <t>Pending</t>
        </is>
      </c>
      <c r="J16" s="19" t="inlineStr"/>
      <c r="K16" s="19" t="inlineStr"/>
    </row>
    <row r="18" ht="22" customHeight="1">
      <c r="B18" s="4" t="inlineStr">
        <is>
          <t>3 · Finished Product Release (21 CFR 111.75)</t>
        </is>
      </c>
    </row>
    <row r="19" ht="22" customHeight="1">
      <c r="B19" s="14" t="inlineStr">
        <is>
          <t>G-09</t>
        </is>
      </c>
      <c r="C19" s="15" t="inlineStr">
        <is>
          <t>Finished Product Identity &amp; Label Claim</t>
        </is>
      </c>
      <c r="D19" s="15" t="inlineStr">
        <is>
          <t>21 CFR 111.75(c)</t>
        </is>
      </c>
      <c r="E19" s="15" t="inlineStr">
        <is>
          <t>HPLC / Colorimetric / appropriate method</t>
        </is>
      </c>
      <c r="F19" s="15" t="inlineStr">
        <is>
          <t>Per label claim ± 10%</t>
        </is>
      </c>
      <c r="G19" s="15" t="inlineStr">
        <is>
          <t>Per batch before release</t>
        </is>
      </c>
      <c r="H19" s="16" t="inlineStr">
        <is>
          <t>Critical</t>
        </is>
      </c>
      <c r="I19" s="17" t="inlineStr">
        <is>
          <t>Pending</t>
        </is>
      </c>
      <c r="J19" s="15" t="inlineStr"/>
      <c r="K19" s="15" t="inlineStr"/>
    </row>
    <row r="20" ht="22" customHeight="1">
      <c r="B20" s="18" t="inlineStr">
        <is>
          <t>G-10</t>
        </is>
      </c>
      <c r="C20" s="19" t="inlineStr">
        <is>
          <t>Finished Product Microbiology</t>
        </is>
      </c>
      <c r="D20" s="19" t="inlineStr">
        <is>
          <t>21 CFR 111.75(c)</t>
        </is>
      </c>
      <c r="E20" s="19" t="inlineStr">
        <is>
          <t>USP &lt;61&gt; / &lt;62&gt;</t>
        </is>
      </c>
      <c r="F20" s="19" t="inlineStr">
        <is>
          <t>Per USP acceptance criteria</t>
        </is>
      </c>
      <c r="G20" s="19" t="inlineStr">
        <is>
          <t>Per batch</t>
        </is>
      </c>
      <c r="H20" s="20" t="inlineStr">
        <is>
          <t>Critical</t>
        </is>
      </c>
      <c r="I20" s="21" t="inlineStr">
        <is>
          <t>Pending</t>
        </is>
      </c>
      <c r="J20" s="19" t="inlineStr"/>
      <c r="K20" s="19" t="inlineStr"/>
    </row>
    <row r="21" ht="22" customHeight="1">
      <c r="B21" s="14" t="inlineStr">
        <is>
          <t>G-11</t>
        </is>
      </c>
      <c r="C21" s="15" t="inlineStr">
        <is>
          <t>Stability / Shelf-Life Testing</t>
        </is>
      </c>
      <c r="D21" s="15" t="inlineStr">
        <is>
          <t>21 CFR 111.87 / ICH Q1A</t>
        </is>
      </c>
      <c r="E21" s="15" t="inlineStr">
        <is>
          <t>40°C/75%RH accelerated; 25°C/60%RH long-term</t>
        </is>
      </c>
      <c r="F21" s="15" t="inlineStr">
        <is>
          <t>NLT 90% label claim at expiry; micro within limits</t>
        </is>
      </c>
      <c r="G21" s="15" t="inlineStr">
        <is>
          <t>Per product SKU; annually</t>
        </is>
      </c>
      <c r="H21" s="16" t="inlineStr">
        <is>
          <t>Critical</t>
        </is>
      </c>
      <c r="I21" s="17" t="inlineStr">
        <is>
          <t>Pending</t>
        </is>
      </c>
      <c r="J21" s="15" t="inlineStr"/>
      <c r="K21" s="15" t="inlineStr"/>
    </row>
    <row r="22" ht="22" customHeight="1">
      <c r="B22" s="18" t="inlineStr">
        <is>
          <t>G-12</t>
        </is>
      </c>
      <c r="C22" s="19" t="inlineStr">
        <is>
          <t>Reserve Sample Retention</t>
        </is>
      </c>
      <c r="D22" s="19" t="inlineStr">
        <is>
          <t>21 CFR 111.83</t>
        </is>
      </c>
      <c r="E22" s="19" t="inlineStr">
        <is>
          <t>Physical retention; documented</t>
        </is>
      </c>
      <c r="F22" s="19" t="inlineStr">
        <is>
          <t>1 year past expiry; quantity for 2 full tests</t>
        </is>
      </c>
      <c r="G22" s="19" t="inlineStr">
        <is>
          <t>Per finished batch</t>
        </is>
      </c>
      <c r="H22" s="20" t="inlineStr">
        <is>
          <t>Critical</t>
        </is>
      </c>
      <c r="I22" s="21" t="inlineStr">
        <is>
          <t>Pending</t>
        </is>
      </c>
      <c r="J22" s="19" t="inlineStr"/>
      <c r="K22" s="19" t="inlineStr"/>
    </row>
    <row r="24" ht="22" customHeight="1">
      <c r="B24" s="4" t="inlineStr">
        <is>
          <t>4 · Documentation &amp; Recordkeeping (21 CFR 111.125–111.140)</t>
        </is>
      </c>
    </row>
    <row r="25" ht="22" customHeight="1">
      <c r="B25" s="14" t="inlineStr">
        <is>
          <t>G-13</t>
        </is>
      </c>
      <c r="C25" s="15" t="inlineStr">
        <is>
          <t>Batch Production Record (BPR) Review</t>
        </is>
      </c>
      <c r="D25" s="15" t="inlineStr">
        <is>
          <t>21 CFR 111.255</t>
        </is>
      </c>
      <c r="E25" s="15" t="inlineStr">
        <is>
          <t>Document review by QA manager</t>
        </is>
      </c>
      <c r="F25" s="15" t="inlineStr">
        <is>
          <t>100% complete; no unauthorized corrections</t>
        </is>
      </c>
      <c r="G25" s="15" t="inlineStr">
        <is>
          <t>Per batch</t>
        </is>
      </c>
      <c r="H25" s="16" t="inlineStr">
        <is>
          <t>Critical</t>
        </is>
      </c>
      <c r="I25" s="17" t="inlineStr">
        <is>
          <t>Pending</t>
        </is>
      </c>
      <c r="J25" s="15" t="inlineStr"/>
      <c r="K25" s="15" t="inlineStr"/>
    </row>
    <row r="26" ht="22" customHeight="1">
      <c r="B26" s="18" t="inlineStr">
        <is>
          <t>G-14</t>
        </is>
      </c>
      <c r="C26" s="19" t="inlineStr">
        <is>
          <t>OOS Investigation</t>
        </is>
      </c>
      <c r="D26" s="19" t="inlineStr">
        <is>
          <t>21 CFR 211.192 / industry guidance</t>
        </is>
      </c>
      <c r="E26" s="19" t="inlineStr">
        <is>
          <t>Phase I: lab error; Phase II: process investigation</t>
        </is>
      </c>
      <c r="F26" s="19" t="inlineStr">
        <is>
          <t>Documented root cause + CAPA within 30 days</t>
        </is>
      </c>
      <c r="G26" s="19" t="inlineStr">
        <is>
          <t>Per OOS event</t>
        </is>
      </c>
      <c r="H26" s="20" t="inlineStr">
        <is>
          <t>Critical</t>
        </is>
      </c>
      <c r="I26" s="21" t="inlineStr">
        <is>
          <t>Pending</t>
        </is>
      </c>
      <c r="J26" s="19" t="inlineStr"/>
      <c r="K26" s="19" t="inlineStr"/>
    </row>
    <row r="27" ht="22" customHeight="1">
      <c r="B27" s="14" t="inlineStr">
        <is>
          <t>G-15</t>
        </is>
      </c>
      <c r="C27" s="15" t="inlineStr">
        <is>
          <t>Equipment Calibration &amp; Cleaning Records</t>
        </is>
      </c>
      <c r="D27" s="15" t="inlineStr">
        <is>
          <t>21 CFR 111.27</t>
        </is>
      </c>
      <c r="E27" s="15" t="inlineStr">
        <is>
          <t>Schedule review; physical verification</t>
        </is>
      </c>
      <c r="F27" s="15" t="inlineStr">
        <is>
          <t>100% within calibration due dates</t>
        </is>
      </c>
      <c r="G27" s="15" t="inlineStr">
        <is>
          <t>Per scheduled interval</t>
        </is>
      </c>
      <c r="H27" s="16" t="inlineStr">
        <is>
          <t>Critical</t>
        </is>
      </c>
      <c r="I27" s="17" t="inlineStr">
        <is>
          <t>Pending</t>
        </is>
      </c>
      <c r="J27" s="15" t="inlineStr"/>
      <c r="K27" s="15" t="inlineStr"/>
    </row>
    <row r="28" ht="22" customHeight="1">
      <c r="B28" s="18" t="inlineStr">
        <is>
          <t>G-16</t>
        </is>
      </c>
      <c r="C28" s="19" t="inlineStr">
        <is>
          <t>Change Control Review</t>
        </is>
      </c>
      <c r="D28" s="19" t="inlineStr">
        <is>
          <t>21 CFR 111 / cGMP</t>
        </is>
      </c>
      <c r="E28" s="19" t="inlineStr">
        <is>
          <t>Change control log review</t>
        </is>
      </c>
      <c r="F28" s="19" t="inlineStr">
        <is>
          <t>Regulatory impact assessment completed</t>
        </is>
      </c>
      <c r="G28" s="19" t="inlineStr">
        <is>
          <t>Per change event</t>
        </is>
      </c>
      <c r="H28" s="20" t="inlineStr">
        <is>
          <t>Critical</t>
        </is>
      </c>
      <c r="I28" s="21" t="inlineStr">
        <is>
          <t>Pending</t>
        </is>
      </c>
      <c r="J28" s="19" t="inlineStr"/>
      <c r="K28" s="19" t="inlineStr"/>
    </row>
  </sheetData>
  <mergeCells count="6">
    <mergeCell ref="B3:J3"/>
    <mergeCell ref="B18:J18"/>
    <mergeCell ref="B12:J12"/>
    <mergeCell ref="B6:J6"/>
    <mergeCell ref="B24:J24"/>
    <mergeCell ref="B2:J2"/>
  </mergeCells>
  <dataValidations count="2">
    <dataValidation sqref="I7 I8 I9 I10 I13 I14 I15 I16 I19 I20 I21 I22 I25 I26 I27 I28" showDropDown="0" showInputMessage="0" showErrorMessage="0" allowBlank="1" type="list">
      <formula1>"Pending,In Progress,Passed,Failed,N/A"</formula1>
    </dataValidation>
    <dataValidation sqref="H7 H8 H9 H10 H13 H14 H15 H16 H19 H20 H21 H22 H25 H26 H27 H28" showDropDown="0" showInputMessage="0" showErrorMessage="0" allowBlank="1" type="list">
      <formula1>"Critical,High,Medium,Low"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B2:K29"/>
  <sheetViews>
    <sheetView showGridLines="0" workbookViewId="0">
      <pane xSplit="1" ySplit="5" topLeftCell="B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" customWidth="1" min="1" max="1"/>
    <col width="8" customWidth="1" min="2" max="2"/>
    <col width="36" customWidth="1" min="3" max="3"/>
    <col width="34" customWidth="1" min="4" max="4"/>
    <col width="26" customWidth="1" min="5" max="5"/>
    <col width="18" customWidth="1" min="6" max="6"/>
    <col width="12" customWidth="1" min="7" max="7"/>
    <col width="16" customWidth="1" min="8" max="8"/>
    <col width="18" customWidth="1" min="9" max="9"/>
    <col width="22" customWidth="1" min="10" max="10"/>
    <col width="3" customWidth="1" min="11" max="11"/>
  </cols>
  <sheetData>
    <row r="1" ht="6" customHeight="1"/>
    <row r="2" ht="40" customHeight="1">
      <c r="B2" s="11" t="inlineStr">
        <is>
          <t>Qalitex  ·  NSF Testing Checklist</t>
        </is>
      </c>
    </row>
    <row r="3" ht="14" customHeight="1">
      <c r="B3" s="12" t="inlineStr">
        <is>
          <t>www.qalitex.com  |  compliance@qalitex.com  |  Confidential — For Compliance Use Only</t>
        </is>
      </c>
    </row>
    <row r="4" ht="6" customHeight="1"/>
    <row r="5" ht="32" customHeight="1">
      <c r="B5" s="13" t="inlineStr">
        <is>
          <t>#</t>
        </is>
      </c>
      <c r="C5" s="13" t="inlineStr">
        <is>
          <t>Test / Parameter</t>
        </is>
      </c>
      <c r="D5" s="13" t="inlineStr">
        <is>
          <t>Regulatory Requirement</t>
        </is>
      </c>
      <c r="E5" s="13" t="inlineStr">
        <is>
          <t>Test Method</t>
        </is>
      </c>
      <c r="F5" s="13" t="inlineStr">
        <is>
          <t>Acceptance Limit</t>
        </is>
      </c>
      <c r="G5" s="13" t="inlineStr">
        <is>
          <t>Frequency</t>
        </is>
      </c>
      <c r="H5" s="13" t="inlineStr">
        <is>
          <t>Priority</t>
        </is>
      </c>
      <c r="I5" s="13" t="inlineStr">
        <is>
          <t>Status</t>
        </is>
      </c>
      <c r="J5" s="13" t="inlineStr">
        <is>
          <t>Assigned To</t>
        </is>
      </c>
      <c r="K5" s="13" t="inlineStr">
        <is>
          <t>Notes</t>
        </is>
      </c>
    </row>
    <row r="6" ht="22" customHeight="1">
      <c r="B6" s="4" t="inlineStr">
        <is>
          <t>1 · NSF/ANSI 173 – Dietary Supplements</t>
        </is>
      </c>
    </row>
    <row r="7" ht="22" customHeight="1">
      <c r="B7" s="14" t="inlineStr">
        <is>
          <t>N-01</t>
        </is>
      </c>
      <c r="C7" s="15" t="inlineStr">
        <is>
          <t>Label Claim Verification (All Actives)</t>
        </is>
      </c>
      <c r="D7" s="15" t="inlineStr">
        <is>
          <t>NSF/ANSI 173 §6</t>
        </is>
      </c>
      <c r="E7" s="15" t="inlineStr">
        <is>
          <t>HPLC / ICP-MS / method appropriate to analyte</t>
        </is>
      </c>
      <c r="F7" s="15" t="inlineStr">
        <is>
          <t>85–115% of label claim</t>
        </is>
      </c>
      <c r="G7" s="15" t="inlineStr">
        <is>
          <t>Per batch; annually ongoing</t>
        </is>
      </c>
      <c r="H7" s="16" t="inlineStr">
        <is>
          <t>Critical</t>
        </is>
      </c>
      <c r="I7" s="17" t="inlineStr">
        <is>
          <t>Pending</t>
        </is>
      </c>
      <c r="J7" s="15" t="inlineStr"/>
      <c r="K7" s="15" t="inlineStr"/>
    </row>
    <row r="8" ht="22" customHeight="1">
      <c r="B8" s="18" t="inlineStr">
        <is>
          <t>N-02</t>
        </is>
      </c>
      <c r="C8" s="19" t="inlineStr">
        <is>
          <t>Contaminant Screen – Prohibited Substances</t>
        </is>
      </c>
      <c r="D8" s="19" t="inlineStr">
        <is>
          <t>NSF/ANSI 173 §7</t>
        </is>
      </c>
      <c r="E8" s="19" t="inlineStr">
        <is>
          <t>Multi-residue LC-MS/MS panel (270+ substances)</t>
        </is>
      </c>
      <c r="F8" s="19" t="inlineStr">
        <is>
          <t>Not Detected (ND)</t>
        </is>
      </c>
      <c r="G8" s="19" t="inlineStr">
        <is>
          <t>Per batch</t>
        </is>
      </c>
      <c r="H8" s="20" t="inlineStr">
        <is>
          <t>Critical</t>
        </is>
      </c>
      <c r="I8" s="21" t="inlineStr">
        <is>
          <t>Pending</t>
        </is>
      </c>
      <c r="J8" s="19" t="inlineStr"/>
      <c r="K8" s="19" t="inlineStr"/>
    </row>
    <row r="9" ht="22" customHeight="1">
      <c r="B9" s="14" t="inlineStr">
        <is>
          <t>N-03</t>
        </is>
      </c>
      <c r="C9" s="15" t="inlineStr">
        <is>
          <t>Heavy Metal Profile</t>
        </is>
      </c>
      <c r="D9" s="15" t="inlineStr">
        <is>
          <t>NSF/ANSI 173 §7</t>
        </is>
      </c>
      <c r="E9" s="15" t="inlineStr">
        <is>
          <t>ICP-MS</t>
        </is>
      </c>
      <c r="F9" s="15" t="inlineStr">
        <is>
          <t>Per USP &lt;232&gt; daily intake limits</t>
        </is>
      </c>
      <c r="G9" s="15" t="inlineStr">
        <is>
          <t>Per batch</t>
        </is>
      </c>
      <c r="H9" s="16" t="inlineStr">
        <is>
          <t>Critical</t>
        </is>
      </c>
      <c r="I9" s="17" t="inlineStr">
        <is>
          <t>Pending</t>
        </is>
      </c>
      <c r="J9" s="15" t="inlineStr"/>
      <c r="K9" s="15" t="inlineStr"/>
    </row>
    <row r="10" ht="22" customHeight="1">
      <c r="B10" s="18" t="inlineStr">
        <is>
          <t>N-04</t>
        </is>
      </c>
      <c r="C10" s="19" t="inlineStr">
        <is>
          <t>Pesticide Multi-Residue Screen</t>
        </is>
      </c>
      <c r="D10" s="19" t="inlineStr">
        <is>
          <t>NSF/ANSI 173 §7</t>
        </is>
      </c>
      <c r="E10" s="19" t="inlineStr">
        <is>
          <t>GC-MS/MS + LC-MS/MS</t>
        </is>
      </c>
      <c r="F10" s="19" t="inlineStr">
        <is>
          <t>Per Codex / EU MRL; ND where no MRL</t>
        </is>
      </c>
      <c r="G10" s="19" t="inlineStr">
        <is>
          <t>Per lot (botanicals); annually (others)</t>
        </is>
      </c>
      <c r="H10" s="20" t="inlineStr">
        <is>
          <t>Critical</t>
        </is>
      </c>
      <c r="I10" s="21" t="inlineStr">
        <is>
          <t>Pending</t>
        </is>
      </c>
      <c r="J10" s="19" t="inlineStr"/>
      <c r="K10" s="19" t="inlineStr"/>
    </row>
    <row r="11" ht="22" customHeight="1">
      <c r="B11" s="14" t="inlineStr">
        <is>
          <t>N-05</t>
        </is>
      </c>
      <c r="C11" s="15" t="inlineStr">
        <is>
          <t>Microbial Profile</t>
        </is>
      </c>
      <c r="D11" s="15" t="inlineStr">
        <is>
          <t>NSF/ANSI 173 §6</t>
        </is>
      </c>
      <c r="E11" s="15" t="inlineStr">
        <is>
          <t>USP &lt;61&gt; / &lt;62&gt;</t>
        </is>
      </c>
      <c r="F11" s="15" t="inlineStr">
        <is>
          <t>Per USP acceptance criteria</t>
        </is>
      </c>
      <c r="G11" s="15" t="inlineStr">
        <is>
          <t>Per batch</t>
        </is>
      </c>
      <c r="H11" s="16" t="inlineStr">
        <is>
          <t>Critical</t>
        </is>
      </c>
      <c r="I11" s="17" t="inlineStr">
        <is>
          <t>Pending</t>
        </is>
      </c>
      <c r="J11" s="15" t="inlineStr"/>
      <c r="K11" s="15" t="inlineStr"/>
    </row>
    <row r="13" ht="22" customHeight="1">
      <c r="B13" s="4" t="inlineStr">
        <is>
          <t>2 · NSF Certified for Sport® (Additional Requirements)</t>
        </is>
      </c>
    </row>
    <row r="14" ht="22" customHeight="1">
      <c r="B14" s="14" t="inlineStr">
        <is>
          <t>N-06</t>
        </is>
      </c>
      <c r="C14" s="15" t="inlineStr">
        <is>
          <t>Banned Substance Screen (WADA List)</t>
        </is>
      </c>
      <c r="D14" s="15" t="inlineStr">
        <is>
          <t>NSF Certified for Sport Protocol</t>
        </is>
      </c>
      <c r="E14" s="15" t="inlineStr">
        <is>
          <t>LC-MS/MS, GC-MS/MS; 270+ prohibited substances</t>
        </is>
      </c>
      <c r="F14" s="15" t="inlineStr">
        <is>
          <t>ND for any WADA 2025 prohibited substance</t>
        </is>
      </c>
      <c r="G14" s="15" t="inlineStr">
        <is>
          <t>Per batch</t>
        </is>
      </c>
      <c r="H14" s="16" t="inlineStr">
        <is>
          <t>Critical</t>
        </is>
      </c>
      <c r="I14" s="17" t="inlineStr">
        <is>
          <t>Pending</t>
        </is>
      </c>
      <c r="J14" s="15" t="inlineStr"/>
      <c r="K14" s="15" t="inlineStr"/>
    </row>
    <row r="15" ht="22" customHeight="1">
      <c r="B15" s="18" t="inlineStr">
        <is>
          <t>N-07</t>
        </is>
      </c>
      <c r="C15" s="19" t="inlineStr">
        <is>
          <t>Stimulants &amp; Masking Agents</t>
        </is>
      </c>
      <c r="D15" s="19" t="inlineStr">
        <is>
          <t>NSF Sport Protocol</t>
        </is>
      </c>
      <c r="E15" s="19" t="inlineStr">
        <is>
          <t>LC-MS/MS</t>
        </is>
      </c>
      <c r="F15" s="19" t="inlineStr">
        <is>
          <t>ND</t>
        </is>
      </c>
      <c r="G15" s="19" t="inlineStr">
        <is>
          <t>Per batch</t>
        </is>
      </c>
      <c r="H15" s="20" t="inlineStr">
        <is>
          <t>Critical</t>
        </is>
      </c>
      <c r="I15" s="21" t="inlineStr">
        <is>
          <t>Pending</t>
        </is>
      </c>
      <c r="J15" s="19" t="inlineStr"/>
      <c r="K15" s="19" t="inlineStr"/>
    </row>
    <row r="16" ht="22" customHeight="1">
      <c r="B16" s="14" t="inlineStr">
        <is>
          <t>N-08</t>
        </is>
      </c>
      <c r="C16" s="15" t="inlineStr">
        <is>
          <t>Anabolic Agents (Steroids, SARMs)</t>
        </is>
      </c>
      <c r="D16" s="15" t="inlineStr">
        <is>
          <t>NSF Sport Protocol / WADA</t>
        </is>
      </c>
      <c r="E16" s="15" t="inlineStr">
        <is>
          <t>LC-MS/MS high-resolution</t>
        </is>
      </c>
      <c r="F16" s="15" t="inlineStr">
        <is>
          <t>ND (&lt;1 ng/g)</t>
        </is>
      </c>
      <c r="G16" s="15" t="inlineStr">
        <is>
          <t>Per batch</t>
        </is>
      </c>
      <c r="H16" s="16" t="inlineStr">
        <is>
          <t>Critical</t>
        </is>
      </c>
      <c r="I16" s="17" t="inlineStr">
        <is>
          <t>Pending</t>
        </is>
      </c>
      <c r="J16" s="15" t="inlineStr"/>
      <c r="K16" s="15" t="inlineStr"/>
    </row>
    <row r="17" ht="22" customHeight="1">
      <c r="B17" s="18" t="inlineStr">
        <is>
          <t>N-09</t>
        </is>
      </c>
      <c r="C17" s="19" t="inlineStr">
        <is>
          <t>Beta-2 Agonists</t>
        </is>
      </c>
      <c r="D17" s="19" t="inlineStr">
        <is>
          <t>NSF Sport Protocol</t>
        </is>
      </c>
      <c r="E17" s="19" t="inlineStr">
        <is>
          <t>LC-MS/MS</t>
        </is>
      </c>
      <c r="F17" s="19" t="inlineStr">
        <is>
          <t>ND</t>
        </is>
      </c>
      <c r="G17" s="19" t="inlineStr">
        <is>
          <t>Per batch</t>
        </is>
      </c>
      <c r="H17" s="20" t="inlineStr">
        <is>
          <t>Critical</t>
        </is>
      </c>
      <c r="I17" s="21" t="inlineStr">
        <is>
          <t>Pending</t>
        </is>
      </c>
      <c r="J17" s="19" t="inlineStr"/>
      <c r="K17" s="19" t="inlineStr"/>
    </row>
    <row r="18" ht="22" customHeight="1">
      <c r="B18" s="14" t="inlineStr">
        <is>
          <t>N-10</t>
        </is>
      </c>
      <c r="C18" s="15" t="inlineStr">
        <is>
          <t>Growth Hormone Secretagogues</t>
        </is>
      </c>
      <c r="D18" s="15" t="inlineStr">
        <is>
          <t>NSF Sport Protocol</t>
        </is>
      </c>
      <c r="E18" s="15" t="inlineStr">
        <is>
          <t>LC-HRMS</t>
        </is>
      </c>
      <c r="F18" s="15" t="inlineStr">
        <is>
          <t>ND</t>
        </is>
      </c>
      <c r="G18" s="15" t="inlineStr">
        <is>
          <t>Per batch</t>
        </is>
      </c>
      <c r="H18" s="16" t="inlineStr">
        <is>
          <t>Critical</t>
        </is>
      </c>
      <c r="I18" s="17" t="inlineStr">
        <is>
          <t>Pending</t>
        </is>
      </c>
      <c r="J18" s="15" t="inlineStr"/>
      <c r="K18" s="15" t="inlineStr"/>
    </row>
    <row r="20" ht="22" customHeight="1">
      <c r="B20" s="4" t="inlineStr">
        <is>
          <t>3 · NSF GMP Registration Requirements</t>
        </is>
      </c>
    </row>
    <row r="21" ht="22" customHeight="1">
      <c r="B21" s="14" t="inlineStr">
        <is>
          <t>N-11</t>
        </is>
      </c>
      <c r="C21" s="15" t="inlineStr">
        <is>
          <t>Facility GMP Audit</t>
        </is>
      </c>
      <c r="D21" s="15" t="inlineStr">
        <is>
          <t>NSF GMP Registration Program</t>
        </is>
      </c>
      <c r="E21" s="15" t="inlineStr">
        <is>
          <t>On-site audit by NSF auditor</t>
        </is>
      </c>
      <c r="F21" s="15" t="inlineStr">
        <is>
          <t>No critical or major non-conformances</t>
        </is>
      </c>
      <c r="G21" s="15" t="inlineStr">
        <is>
          <t>Annual (re-registration)</t>
        </is>
      </c>
      <c r="H21" s="16" t="inlineStr">
        <is>
          <t>Critical</t>
        </is>
      </c>
      <c r="I21" s="17" t="inlineStr">
        <is>
          <t>Pending</t>
        </is>
      </c>
      <c r="J21" s="15" t="inlineStr"/>
      <c r="K21" s="15" t="inlineStr"/>
    </row>
    <row r="22" ht="22" customHeight="1">
      <c r="B22" s="18" t="inlineStr">
        <is>
          <t>N-12</t>
        </is>
      </c>
      <c r="C22" s="19" t="inlineStr">
        <is>
          <t>Product Formula Review</t>
        </is>
      </c>
      <c r="D22" s="19" t="inlineStr">
        <is>
          <t>NSF/ANSI 173 §4</t>
        </is>
      </c>
      <c r="E22" s="19" t="inlineStr">
        <is>
          <t>Document review</t>
        </is>
      </c>
      <c r="F22" s="19" t="inlineStr">
        <is>
          <t>All ingredients on NSF Annex A or individually reviewed</t>
        </is>
      </c>
      <c r="G22" s="19" t="inlineStr">
        <is>
          <t>Per SKU / per formula change</t>
        </is>
      </c>
      <c r="H22" s="20" t="inlineStr">
        <is>
          <t>Critical</t>
        </is>
      </c>
      <c r="I22" s="21" t="inlineStr">
        <is>
          <t>Pending</t>
        </is>
      </c>
      <c r="J22" s="19" t="inlineStr"/>
      <c r="K22" s="19" t="inlineStr"/>
    </row>
    <row r="23" ht="22" customHeight="1">
      <c r="B23" s="14" t="inlineStr">
        <is>
          <t>N-13</t>
        </is>
      </c>
      <c r="C23" s="15" t="inlineStr">
        <is>
          <t>Label Review (Claims &amp; Ingredient Listing)</t>
        </is>
      </c>
      <c r="D23" s="15" t="inlineStr">
        <is>
          <t>NSF/ANSI 173 §5; 21 CFR 101</t>
        </is>
      </c>
      <c r="E23" s="15" t="inlineStr">
        <is>
          <t>NSF label review checklist</t>
        </is>
      </c>
      <c r="F23" s="15" t="inlineStr">
        <is>
          <t>FDA-compliant label; no unauthorized claims</t>
        </is>
      </c>
      <c r="G23" s="15" t="inlineStr">
        <is>
          <t>Per label / per revision</t>
        </is>
      </c>
      <c r="H23" s="16" t="inlineStr">
        <is>
          <t>Critical</t>
        </is>
      </c>
      <c r="I23" s="17" t="inlineStr">
        <is>
          <t>Pending</t>
        </is>
      </c>
      <c r="J23" s="15" t="inlineStr"/>
      <c r="K23" s="15" t="inlineStr"/>
    </row>
    <row r="24" ht="22" customHeight="1">
      <c r="B24" s="18" t="inlineStr">
        <is>
          <t>N-14</t>
        </is>
      </c>
      <c r="C24" s="19" t="inlineStr">
        <is>
          <t>CoA &amp; Testing Records Retention (3 yr)</t>
        </is>
      </c>
      <c r="D24" s="19" t="inlineStr">
        <is>
          <t>NSF registration requirement</t>
        </is>
      </c>
      <c r="E24" s="19" t="inlineStr">
        <is>
          <t>Records audit</t>
        </is>
      </c>
      <c r="F24" s="19" t="inlineStr">
        <is>
          <t>100% traceable; batch-linked documentation</t>
        </is>
      </c>
      <c r="G24" s="19" t="inlineStr">
        <is>
          <t>Annual audit</t>
        </is>
      </c>
      <c r="H24" s="20" t="inlineStr">
        <is>
          <t>Critical</t>
        </is>
      </c>
      <c r="I24" s="21" t="inlineStr">
        <is>
          <t>Pending</t>
        </is>
      </c>
      <c r="J24" s="19" t="inlineStr"/>
      <c r="K24" s="19" t="inlineStr"/>
    </row>
    <row r="26" ht="22" customHeight="1">
      <c r="B26" s="4" t="inlineStr">
        <is>
          <t>4 · Ongoing Surveillance &amp; Market Samples</t>
        </is>
      </c>
    </row>
    <row r="27" ht="22" customHeight="1">
      <c r="B27" s="14" t="inlineStr">
        <is>
          <t>N-15</t>
        </is>
      </c>
      <c r="C27" s="15" t="inlineStr">
        <is>
          <t>Annual Market Sample Testing</t>
        </is>
      </c>
      <c r="D27" s="15" t="inlineStr">
        <is>
          <t>NSF Certified for Sport program</t>
        </is>
      </c>
      <c r="E27" s="15" t="inlineStr">
        <is>
          <t>Purchase retail product; full panel</t>
        </is>
      </c>
      <c r="F27" s="15" t="inlineStr">
        <is>
          <t>Passes all certification criteria</t>
        </is>
      </c>
      <c r="G27" s="15" t="inlineStr">
        <is>
          <t>Annual per SKU</t>
        </is>
      </c>
      <c r="H27" s="16" t="inlineStr">
        <is>
          <t>Critical</t>
        </is>
      </c>
      <c r="I27" s="17" t="inlineStr">
        <is>
          <t>Pending</t>
        </is>
      </c>
      <c r="J27" s="15" t="inlineStr"/>
      <c r="K27" s="15" t="inlineStr"/>
    </row>
    <row r="28" ht="22" customHeight="1">
      <c r="B28" s="18" t="inlineStr">
        <is>
          <t>N-16</t>
        </is>
      </c>
      <c r="C28" s="19" t="inlineStr">
        <is>
          <t>Consumer Complaint / Adverse Event Review</t>
        </is>
      </c>
      <c r="D28" s="19" t="inlineStr">
        <is>
          <t>NSF registration; 21 CFR 111</t>
        </is>
      </c>
      <c r="E28" s="19" t="inlineStr">
        <is>
          <t>Log review; trend analysis</t>
        </is>
      </c>
      <c r="F28" s="19" t="inlineStr">
        <is>
          <t>All AEs documented; CAPA where applicable</t>
        </is>
      </c>
      <c r="G28" s="19" t="inlineStr">
        <is>
          <t>Quarterly</t>
        </is>
      </c>
      <c r="H28" s="20" t="inlineStr">
        <is>
          <t>Critical</t>
        </is>
      </c>
      <c r="I28" s="21" t="inlineStr">
        <is>
          <t>Pending</t>
        </is>
      </c>
      <c r="J28" s="19" t="inlineStr"/>
      <c r="K28" s="19" t="inlineStr"/>
    </row>
    <row r="29" ht="22" customHeight="1">
      <c r="B29" s="14" t="inlineStr">
        <is>
          <t>N-17</t>
        </is>
      </c>
      <c r="C29" s="15" t="inlineStr">
        <is>
          <t>Corrective Action / Preventive Action (CAPA)</t>
        </is>
      </c>
      <c r="D29" s="15" t="inlineStr">
        <is>
          <t>NSF registration; ISO 9001</t>
        </is>
      </c>
      <c r="E29" s="15" t="inlineStr">
        <is>
          <t>CAPA log review</t>
        </is>
      </c>
      <c r="F29" s="15" t="inlineStr">
        <is>
          <t>All CAPAs closed within defined timelines</t>
        </is>
      </c>
      <c r="G29" s="15" t="inlineStr">
        <is>
          <t>Per trigger event</t>
        </is>
      </c>
      <c r="H29" s="16" t="inlineStr">
        <is>
          <t>Critical</t>
        </is>
      </c>
      <c r="I29" s="17" t="inlineStr">
        <is>
          <t>Pending</t>
        </is>
      </c>
      <c r="J29" s="15" t="inlineStr"/>
      <c r="K29" s="15" t="inlineStr"/>
    </row>
  </sheetData>
  <mergeCells count="6">
    <mergeCell ref="B3:J3"/>
    <mergeCell ref="B20:J20"/>
    <mergeCell ref="B26:J26"/>
    <mergeCell ref="B13:J13"/>
    <mergeCell ref="B6:J6"/>
    <mergeCell ref="B2:J2"/>
  </mergeCells>
  <dataValidations count="2">
    <dataValidation sqref="I7 I8 I9 I10 I11 I14 I15 I16 I17 I18 I21 I22 I23 I24 I27 I28 I29" showDropDown="0" showInputMessage="0" showErrorMessage="0" allowBlank="1" type="list">
      <formula1>"Pending,In Progress,Passed,Failed,N/A"</formula1>
    </dataValidation>
    <dataValidation sqref="H7 H8 H9 H10 H11 H14 H15 H16 H17 H18 H21 H22 H23 H24 H27 H28 H29" showDropDown="0" showInputMessage="0" showErrorMessage="0" allowBlank="1" type="list">
      <formula1>"Critical,High,Medium,Low"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B2:H11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2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8" customWidth="1" min="8" max="8"/>
    <col width="3" customWidth="1" min="9" max="9"/>
  </cols>
  <sheetData>
    <row r="2" ht="42" customHeight="1">
      <c r="B2" s="11" t="inlineStr">
        <is>
          <t>Qalitex  ·  Compliance Testing Summary Dashboard</t>
        </is>
      </c>
    </row>
    <row r="3" ht="14" customHeight="1">
      <c r="B3" s="12" t="inlineStr">
        <is>
          <t>Update Status in each checklist sheet — this tracker provides a snapshot overview</t>
        </is>
      </c>
    </row>
    <row r="4" ht="8" customHeight="1"/>
    <row r="5" ht="30" customHeight="1">
      <c r="B5" s="13" t="inlineStr">
        <is>
          <t>Standard</t>
        </is>
      </c>
      <c r="C5" s="13" t="inlineStr">
        <is>
          <t>Total Tests</t>
        </is>
      </c>
      <c r="D5" s="13" t="inlineStr">
        <is>
          <t>✅ Passed</t>
        </is>
      </c>
      <c r="E5" s="13" t="inlineStr">
        <is>
          <t>❌ Failed</t>
        </is>
      </c>
      <c r="F5" s="13" t="inlineStr">
        <is>
          <t>⏳ Pending</t>
        </is>
      </c>
      <c r="G5" s="13" t="inlineStr">
        <is>
          <t>— N/A</t>
        </is>
      </c>
      <c r="H5" s="13" t="inlineStr">
        <is>
          <t>% Complete</t>
        </is>
      </c>
    </row>
    <row r="6" ht="26" customHeight="1">
      <c r="B6" s="5" t="inlineStr">
        <is>
          <t>USP Standards</t>
        </is>
      </c>
      <c r="C6" s="22" t="n">
        <v>18</v>
      </c>
      <c r="D6" s="22" t="n">
        <v>0</v>
      </c>
      <c r="E6" s="22" t="n">
        <v>0</v>
      </c>
      <c r="F6" s="22" t="n">
        <v>18</v>
      </c>
      <c r="G6" s="22" t="n">
        <v>0</v>
      </c>
      <c r="H6" s="22">
        <f>IF(C6=0,"-",TEXT((D6)/C6,"0.0%"))</f>
        <v/>
      </c>
    </row>
    <row r="7" ht="26" customHeight="1">
      <c r="B7" s="23" t="inlineStr">
        <is>
          <t>FDA cGMP</t>
        </is>
      </c>
      <c r="C7" s="24" t="n">
        <v>16</v>
      </c>
      <c r="D7" s="24" t="n">
        <v>0</v>
      </c>
      <c r="E7" s="24" t="n">
        <v>0</v>
      </c>
      <c r="F7" s="24" t="n">
        <v>16</v>
      </c>
      <c r="G7" s="24" t="n">
        <v>0</v>
      </c>
      <c r="H7" s="24">
        <f>IF(C7=0,"-",TEXT((D7)/C7,"0.0%"))</f>
        <v/>
      </c>
    </row>
    <row r="8" ht="26" customHeight="1">
      <c r="B8" s="5" t="inlineStr">
        <is>
          <t>NSF / NSF Sport</t>
        </is>
      </c>
      <c r="C8" s="22" t="n">
        <v>17</v>
      </c>
      <c r="D8" s="22" t="n">
        <v>0</v>
      </c>
      <c r="E8" s="22" t="n">
        <v>0</v>
      </c>
      <c r="F8" s="22" t="n">
        <v>17</v>
      </c>
      <c r="G8" s="22" t="n">
        <v>0</v>
      </c>
      <c r="H8" s="22">
        <f>IF(C8=0,"-",TEXT((D8)/C8,"0.0%"))</f>
        <v/>
      </c>
    </row>
    <row r="9" ht="28" customHeight="1">
      <c r="B9" s="25" t="inlineStr">
        <is>
          <t>TOTAL</t>
        </is>
      </c>
      <c r="C9" s="25">
        <f>SUM(C6:C8)</f>
        <v/>
      </c>
      <c r="D9" s="25">
        <f>SUM(D6:D8)</f>
        <v/>
      </c>
      <c r="E9" s="25">
        <f>SUM(E6:E8)</f>
        <v/>
      </c>
      <c r="F9" s="25">
        <f>SUM(F6:F8)</f>
        <v/>
      </c>
      <c r="G9" s="25">
        <f>SUM(G6:G8)</f>
        <v/>
      </c>
      <c r="H9" s="25">
        <f>IF(C9=0,"-",TEXT(D9/C9,"0.0%"))</f>
        <v/>
      </c>
    </row>
    <row r="11" ht="22" customHeight="1">
      <c r="B11" s="26" t="inlineStr">
        <is>
          <t>STATUS KEY:   ✅ Passed   ❌ Failed   🔄 In Progress   ⏳ Pending   — N/A</t>
        </is>
      </c>
    </row>
  </sheetData>
  <mergeCells count="3">
    <mergeCell ref="B3:H3"/>
    <mergeCell ref="B2:H2"/>
    <mergeCell ref="B11:H1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2026-03-08T22:20:00Z</dcterms:created>
  <dcterms:modified xmlns:dcterms="http://purl.org/dc/terms/" xmlns:xsi="http://www.w3.org/2001/XMLSchema-instance" xsi:type="dcterms:W3CDTF">2026-03-08T22:20:01Z</dcterms:modified>
</cp:coreProperties>
</file>